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1-Budget\Wedding-Budget-Template\"/>
    </mc:Choice>
  </mc:AlternateContent>
  <xr:revisionPtr revIDLastSave="0" documentId="13_ncr:1_{0FF7EA05-C83C-4D16-B483-D89208647580}" xr6:coauthVersionLast="47" xr6:coauthVersionMax="47" xr10:uidLastSave="{00000000-0000-0000-0000-000000000000}"/>
  <bookViews>
    <workbookView xWindow="-120" yWindow="-120" windowWidth="29040" windowHeight="15720" xr2:uid="{5830F982-0E87-4D82-A239-C3B19C56FD85}"/>
  </bookViews>
  <sheets>
    <sheet name="Budget" sheetId="1" r:id="rId1"/>
    <sheet name="ToU" sheetId="2" r:id="rId2"/>
  </sheets>
  <definedNames>
    <definedName name="_xlnm.Print_Area" localSheetId="0">Budget!$B$2:$H$41</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F34" i="1"/>
  <c r="F28" i="1"/>
  <c r="F21" i="1"/>
  <c r="F15" i="1"/>
  <c r="F9" i="1"/>
</calcChain>
</file>

<file path=xl/sharedStrings.xml><?xml version="1.0" encoding="utf-8"?>
<sst xmlns="http://schemas.openxmlformats.org/spreadsheetml/2006/main" count="48" uniqueCount="48">
  <si>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</si>
  <si>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</si>
  <si>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</si>
  <si>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</si>
  <si>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</si>
  <si>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</si>
  <si>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</si>
  <si>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</si>
  <si>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</si>
  <si>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</si>
  <si>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WEDDING BUDGET TEMPLATE</t>
  </si>
  <si>
    <t>TOTAL:</t>
  </si>
  <si>
    <t>EXPENSE ITEM</t>
  </si>
  <si>
    <t>DESCRIPTION</t>
  </si>
  <si>
    <t>ACTUAL</t>
  </si>
  <si>
    <t>Jul 2023 - EXPENSE TABLE</t>
  </si>
  <si>
    <t>Cost per plate</t>
  </si>
  <si>
    <t>Bridal gown or suit</t>
  </si>
  <si>
    <t>Groom's suit or tuxedo</t>
  </si>
  <si>
    <t>Professional photographer</t>
  </si>
  <si>
    <t>Prints or digital copies</t>
  </si>
  <si>
    <t>Ceremony decorations</t>
  </si>
  <si>
    <t>Reception decorations</t>
  </si>
  <si>
    <t>VENUE</t>
  </si>
  <si>
    <t>Venue rental fee</t>
  </si>
  <si>
    <t>Ceremony setup and decoration</t>
  </si>
  <si>
    <t>Reception setup and decoration</t>
  </si>
  <si>
    <t>Security deposit</t>
  </si>
  <si>
    <t>Insurance</t>
  </si>
  <si>
    <t>CATERING</t>
  </si>
  <si>
    <t>Hors d'oeuvres</t>
  </si>
  <si>
    <t>Beverage service</t>
  </si>
  <si>
    <t>Cake cutting fee</t>
  </si>
  <si>
    <t>Waitstaff and gratuity</t>
  </si>
  <si>
    <t>WEDDING ATTIRE</t>
  </si>
  <si>
    <t>Veil or headpiece</t>
  </si>
  <si>
    <t>Shoes</t>
  </si>
  <si>
    <t>Alterations</t>
  </si>
  <si>
    <t>Accessories (jewelry, belt, etc.)</t>
  </si>
  <si>
    <t>PHOTOGRAPHY</t>
  </si>
  <si>
    <t>Engagement photo session</t>
  </si>
  <si>
    <t>Second photographer</t>
  </si>
  <si>
    <t>Albums or photo books</t>
  </si>
  <si>
    <t>DECORATIONS</t>
  </si>
  <si>
    <t>Aisle runner and petals</t>
  </si>
  <si>
    <t>Table centerpieces</t>
  </si>
  <si>
    <t>Lighting and ambiance</t>
  </si>
  <si>
    <t>Floral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</si>
</sst>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_ ;\-[$$-409]#,##0.0\ "/>
    <numFmt numFmtId="165" formatCode="[$$-409]#,##0.00"/>
    <numFmt numFmtId="166" formatCode="[$$-409]#,##0.0"/>
  </numFmts>
  <fonts count="30"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s>
  <cellStyleXfs count="5">
    <xf numFmtId="0" fontId="0" fillId="0" borderId="0"/>
    <xf numFmtId="0" fontId="3" fillId="0" borderId="0"/>
    <xf numFmtId="0" fontId="19" fillId="0" borderId="0"/>
    <xf numFmtId="0" fontId="1" fillId="0" borderId="0"/>
    <xf numFmtId="0" fontId="29" fillId="0" borderId="0" applyNumberFormat="0" applyFill="0" applyBorder="0" applyAlignment="0" applyProtection="0"/>
  </cellStyleXfs>
  <cellXfs count="68">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6" fillId="8" borderId="12" xfId="0" applyFont="1" applyFill="1" applyBorder="1" applyAlignment="1" applyProtection="1">
      <alignment horizontal="left" vertical="center"/>
      <protection hidden="1"/>
    </xf>
    <xf numFmtId="0" fontId="26" fillId="8" borderId="13" xfId="0" applyFont="1" applyFill="1" applyBorder="1" applyAlignment="1">
      <alignment horizontal="right" vertical="center"/>
    </xf>
    <xf numFmtId="164" fontId="27" fillId="8" borderId="14" xfId="0" applyNumberFormat="1" applyFont="1" applyFill="1" applyBorder="1" applyAlignment="1" applyProtection="1">
      <alignment horizontal="center" vertical="center"/>
      <protection hidden="1"/>
    </xf>
    <xf numFmtId="0" fontId="28" fillId="9" borderId="15" xfId="0" applyFont="1" applyFill="1" applyBorder="1" applyAlignment="1">
      <alignment horizontal="left" vertical="center"/>
    </xf>
    <xf numFmtId="0" fontId="28" fillId="9" borderId="16" xfId="0" applyFont="1" applyFill="1" applyBorder="1" applyAlignment="1">
      <alignment horizontal="left" vertical="center"/>
    </xf>
    <xf numFmtId="0" fontId="28" fillId="9" borderId="17" xfId="0" applyFont="1" applyFill="1" applyBorder="1" applyAlignment="1">
      <alignment horizontal="center" vertical="center"/>
    </xf>
    <xf numFmtId="0" fontId="28" fillId="10" borderId="15" xfId="0" applyFont="1" applyFill="1" applyBorder="1" applyAlignment="1" applyProtection="1">
      <alignment vertical="center" shrinkToFit="1"/>
      <protection locked="0"/>
    </xf>
    <xf numFmtId="165" fontId="28" fillId="10" borderId="16" xfId="0" applyNumberFormat="1" applyFont="1" applyFill="1" applyBorder="1" applyAlignment="1" applyProtection="1">
      <alignment horizontal="right" vertical="center" shrinkToFit="1"/>
      <protection locked="0"/>
    </xf>
    <xf numFmtId="166" fontId="28" fillId="10" borderId="17" xfId="0" applyNumberFormat="1" applyFont="1" applyFill="1" applyBorder="1" applyAlignment="1" applyProtection="1">
      <alignment horizontal="center" vertical="center" shrinkToFit="1"/>
      <protection hidden="1"/>
    </xf>
    <xf numFmtId="0" fontId="0" fillId="0" borderId="18" xfId="0" applyBorder="1" applyAlignment="1" applyProtection="1">
      <alignment vertical="center" shrinkToFit="1"/>
      <protection locked="0"/>
    </xf>
    <xf numFmtId="0" fontId="8" fillId="0" borderId="0" xfId="0" applyFont="1" applyAlignment="1" applyProtection="1">
      <alignment vertical="center" shrinkToFit="1"/>
      <protection locked="0"/>
    </xf>
    <xf numFmtId="166" fontId="8" fillId="0" borderId="19" xfId="0" applyNumberFormat="1" applyFont="1" applyBorder="1" applyAlignment="1" applyProtection="1">
      <alignment horizontal="center" vertical="center" shrinkToFit="1"/>
      <protection locked="0"/>
    </xf>
    <xf numFmtId="165" fontId="28" fillId="10" borderId="16" xfId="0" applyNumberFormat="1" applyFont="1" applyFill="1" applyBorder="1" applyAlignment="1" applyProtection="1">
      <alignment vertical="center" shrinkToFit="1"/>
      <protection locked="0"/>
    </xf>
    <xf numFmtId="0" fontId="26" fillId="0" borderId="18" xfId="0" applyFont="1" applyBorder="1" applyAlignment="1" applyProtection="1">
      <alignment vertical="center" shrinkToFit="1"/>
      <protection locked="0"/>
    </xf>
    <xf numFmtId="0" fontId="8" fillId="0" borderId="0" xfId="0" applyFont="1" applyAlignment="1" applyProtection="1">
      <alignment horizontal="left"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9" fillId="2" borderId="0" xfId="4" applyFill="1" applyProtection="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0">
    <dxf>
      <font>
        <color rgb="FFFF0000"/>
      </font>
      <fill>
        <patternFill patternType="none">
          <bgColor auto="1"/>
        </patternFill>
      </fill>
    </dxf>
    <dxf>
      <font>
        <color rgb="FFFF0000"/>
      </font>
      <fill>
        <patternFill patternType="none">
          <bgColor auto="1"/>
        </patternFill>
      </fill>
    </dxf>
    <dxf>
      <font>
        <color rgb="FFFF0000"/>
      </font>
    </dxf>
    <dxf>
      <font>
        <b val="0"/>
        <i val="0"/>
        <strike val="0"/>
        <condense val="0"/>
        <extend val="0"/>
        <outline val="0"/>
        <shadow val="0"/>
        <u val="none"/>
        <vertAlign val="baseline"/>
        <sz val="11"/>
        <color auto="1"/>
        <name val="Calibri"/>
        <family val="2"/>
        <scheme val="minor"/>
      </font>
      <numFmt numFmtId="167"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1" readingOrder="0"/>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outline="0">
        <left style="thin">
          <color theme="0" tint="-0.499984740745262"/>
        </left>
        <right/>
        <top/>
        <bottom/>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wedding-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wedding-budget-template" TargetMode="External"/><Relationship Id="rId6" Type="http://schemas.openxmlformats.org/officeDocument/2006/relationships/hyperlink" Target="https://www.someka.net/products/monthly-budget-excel-template/?utm_source=examples&amp;utm_medium=monthlybudget&amp;utm_campaign=wedding-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967435</xdr:colOff>
      <xdr:row>1</xdr:row>
      <xdr:rowOff>130425</xdr:rowOff>
    </xdr:from>
    <xdr:to>
      <xdr:col>7</xdr:col>
      <xdr:colOff>12890</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77760"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4</xdr:col>
      <xdr:colOff>1495912</xdr:colOff>
      <xdr:row>1</xdr:row>
      <xdr:rowOff>90825</xdr:rowOff>
    </xdr:from>
    <xdr:to>
      <xdr:col>4</xdr:col>
      <xdr:colOff>3295912</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524862"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xdr:from>
      <xdr:col>9</xdr:col>
      <xdr:colOff>0</xdr:colOff>
      <xdr:row>5</xdr:row>
      <xdr:rowOff>0</xdr:rowOff>
    </xdr:from>
    <xdr:to>
      <xdr:col>13</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91059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F40" totalsRowShown="0" headerRowDxfId="9" dataDxfId="7" headerRowBorderDxfId="8" tableBorderDxfId="6">
  <tableColumns count="3">
    <tableColumn id="1" xr3:uid="{99E9BC14-E3F7-47C3-89E3-86305B9F5259}" name="EXPENSE ITEM" dataDxfId="5"/>
    <tableColumn id="2" xr3:uid="{8A5B943E-9CAF-4FFA-AAC3-43B171A578DE}" name="DESCRIPTION" dataDxfId="4"/>
    <tableColumn id="3" xr3:uid="{0B48C97F-8703-4F77-BFF9-F7626C255A32}" name="ACTUAL" dataDxfId="3"/>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M41"/>
  <sheetViews>
    <sheetView showGridLines="0" showRowColHeaders="0" tabSelected="1" zoomScaleNormal="100" workbookViewId="0">
      <pane ySplit="4" topLeftCell="A5" activePane="bottomLeft" state="frozen"/>
      <selection pane="bottomLeft" activeCell="A4" sqref="A4"/>
    </sheetView>
  </sheetViews>
  <sheetFormatPr defaultColWidth="8.85546875" defaultRowHeight="15" x14ac:dyDescent="0.25"/>
  <cols>
    <col min="1" max="1" width="3.7109375" style="24" customWidth="1"/>
    <col min="2" max="2" width="1.28515625" style="24" customWidth="1"/>
    <col min="3" max="3" width="5.7109375" style="47" customWidth="1"/>
    <col min="4" max="4" width="34.7109375" style="47" customWidth="1"/>
    <col min="5" max="5" width="50.7109375" style="47" customWidth="1"/>
    <col min="6" max="6" width="30.7109375" style="24" customWidth="1"/>
    <col min="7" max="7" width="5.7109375" style="24" customWidth="1"/>
    <col min="8" max="8" width="1.28515625" style="24" customWidth="1"/>
    <col min="9" max="9" width="2.7109375" style="25" customWidth="1"/>
    <col min="10" max="16384" width="8.85546875" style="24"/>
  </cols>
  <sheetData>
    <row r="1" spans="2:10" ht="6.75" customHeight="1" x14ac:dyDescent="0.25">
      <c r="C1" s="24"/>
      <c r="D1" s="24"/>
      <c r="E1" s="24"/>
    </row>
    <row r="2" spans="2:10" s="29" customFormat="1" ht="20.100000000000001" customHeight="1" x14ac:dyDescent="0.3">
      <c r="B2" s="26"/>
      <c r="C2" s="27"/>
      <c r="D2" s="63" t="s">
        <v>9</v>
      </c>
      <c r="E2" s="27"/>
      <c r="F2" s="26"/>
      <c r="G2" s="26"/>
      <c r="H2" s="26"/>
      <c r="I2" s="28"/>
    </row>
    <row r="3" spans="2:10" s="33" customFormat="1" ht="24" customHeight="1" x14ac:dyDescent="0.35">
      <c r="B3" s="30"/>
      <c r="C3" s="31"/>
      <c r="D3" s="64" t="s">
        <v>10</v>
      </c>
      <c r="E3" s="31"/>
      <c r="F3" s="30"/>
      <c r="G3" s="30"/>
      <c r="H3" s="30"/>
      <c r="I3" s="32"/>
    </row>
    <row r="4" spans="2:10" ht="5.0999999999999996" customHeight="1" x14ac:dyDescent="0.25">
      <c r="C4" s="24"/>
      <c r="D4" s="24"/>
      <c r="E4" s="24"/>
    </row>
    <row r="5" spans="2:10" ht="5.0999999999999996" customHeight="1" x14ac:dyDescent="0.25">
      <c r="C5" s="24"/>
      <c r="D5" s="24"/>
      <c r="E5" s="24"/>
    </row>
    <row r="6" spans="2:10" ht="15" customHeight="1" x14ac:dyDescent="0.25">
      <c r="B6" s="34"/>
      <c r="C6" s="35"/>
      <c r="D6" s="35"/>
      <c r="E6" s="35"/>
      <c r="F6" s="35"/>
      <c r="G6" s="35"/>
      <c r="H6" s="36"/>
      <c r="I6" s="37"/>
    </row>
    <row r="7" spans="2:10" ht="20.100000000000001" customHeight="1" x14ac:dyDescent="0.25">
      <c r="B7" s="38"/>
      <c r="C7" s="22"/>
      <c r="D7" s="48" t="s">
        <v>15</v>
      </c>
      <c r="E7" s="49" t="s">
        <v>11</v>
      </c>
      <c r="F7" s="50">
        <f>SUMIF(D9:D40,"",F9:F40)</f>
        <v>37800</v>
      </c>
      <c r="G7" s="40"/>
      <c r="H7" s="41"/>
      <c r="I7" s="37"/>
    </row>
    <row r="8" spans="2:10" ht="20.100000000000001" customHeight="1" x14ac:dyDescent="0.25">
      <c r="B8" s="38"/>
      <c r="C8" s="23"/>
      <c r="D8" s="51" t="s">
        <v>12</v>
      </c>
      <c r="E8" s="52" t="s">
        <v>13</v>
      </c>
      <c r="F8" s="53" t="s">
        <v>14</v>
      </c>
      <c r="G8" s="39"/>
      <c r="H8" s="41"/>
      <c r="I8" s="37"/>
    </row>
    <row r="9" spans="2:10" ht="20.100000000000001" customHeight="1" x14ac:dyDescent="0.25">
      <c r="B9" s="38"/>
      <c r="C9" s="23"/>
      <c r="D9" s="54" t="s">
        <v>23</v>
      </c>
      <c r="E9" s="55"/>
      <c r="F9" s="56">
        <f>SUM(F10:F14)</f>
        <v>8300</v>
      </c>
      <c r="G9" s="39"/>
      <c r="H9" s="41"/>
      <c r="I9" s="37"/>
    </row>
    <row r="10" spans="2:10" ht="20.100000000000001" customHeight="1" x14ac:dyDescent="0.25">
      <c r="B10" s="38"/>
      <c r="C10" s="23"/>
      <c r="D10" s="57"/>
      <c r="E10" s="58" t="s">
        <v>24</v>
      </c>
      <c r="F10" s="59">
        <v>5000</v>
      </c>
      <c r="G10" s="39"/>
      <c r="H10" s="41"/>
      <c r="I10" s="37"/>
    </row>
    <row r="11" spans="2:10" ht="20.100000000000001" customHeight="1" x14ac:dyDescent="0.25">
      <c r="B11" s="38"/>
      <c r="C11" s="23"/>
      <c r="D11" s="57"/>
      <c r="E11" s="58" t="s">
        <v>25</v>
      </c>
      <c r="F11" s="59">
        <v>1000</v>
      </c>
      <c r="G11" s="39"/>
      <c r="H11" s="41"/>
      <c r="I11" s="37"/>
    </row>
    <row r="12" spans="2:10" ht="20.100000000000001" customHeight="1" x14ac:dyDescent="0.25">
      <c r="B12" s="38"/>
      <c r="C12" s="23"/>
      <c r="D12" s="57"/>
      <c r="E12" s="58" t="s">
        <v>26</v>
      </c>
      <c r="F12" s="59">
        <v>1500</v>
      </c>
      <c r="G12" s="39"/>
      <c r="H12" s="41"/>
      <c r="I12" s="37"/>
    </row>
    <row r="13" spans="2:10" ht="20.100000000000001" customHeight="1" x14ac:dyDescent="0.25">
      <c r="B13" s="38"/>
      <c r="C13" s="23"/>
      <c r="D13" s="57"/>
      <c r="E13" s="58" t="s">
        <v>27</v>
      </c>
      <c r="F13" s="59">
        <v>500</v>
      </c>
      <c r="G13" s="39"/>
      <c r="H13" s="41"/>
      <c r="I13" s="37"/>
    </row>
    <row r="14" spans="2:10" ht="20.100000000000001" customHeight="1" x14ac:dyDescent="0.25">
      <c r="B14" s="38"/>
      <c r="C14" s="23"/>
      <c r="D14" s="57"/>
      <c r="E14" s="58" t="s">
        <v>28</v>
      </c>
      <c r="F14" s="59">
        <v>300</v>
      </c>
      <c r="G14" s="39"/>
      <c r="H14" s="41"/>
      <c r="I14" s="37"/>
      <c r="J14" s="42"/>
    </row>
    <row r="15" spans="2:10" ht="20.100000000000001" customHeight="1" x14ac:dyDescent="0.25">
      <c r="B15" s="38"/>
      <c r="C15" s="23"/>
      <c r="D15" s="54" t="s">
        <v>29</v>
      </c>
      <c r="E15" s="60"/>
      <c r="F15" s="56">
        <f>SUM(F16:F20)</f>
        <v>11800</v>
      </c>
      <c r="G15" s="39"/>
      <c r="H15" s="41"/>
      <c r="I15" s="37"/>
      <c r="J15" s="43"/>
    </row>
    <row r="16" spans="2:10" ht="20.100000000000001" customHeight="1" x14ac:dyDescent="0.25">
      <c r="B16" s="38"/>
      <c r="C16" s="23"/>
      <c r="D16" s="57"/>
      <c r="E16" s="58" t="s">
        <v>16</v>
      </c>
      <c r="F16" s="59">
        <v>7000</v>
      </c>
      <c r="G16" s="39"/>
      <c r="H16" s="41"/>
      <c r="I16" s="37"/>
    </row>
    <row r="17" spans="2:13" ht="20.100000000000001" customHeight="1" x14ac:dyDescent="0.25">
      <c r="B17" s="38"/>
      <c r="C17" s="23"/>
      <c r="D17" s="57"/>
      <c r="E17" s="58" t="s">
        <v>30</v>
      </c>
      <c r="F17" s="59">
        <v>1000</v>
      </c>
      <c r="G17" s="39"/>
      <c r="H17" s="41"/>
      <c r="I17" s="37"/>
    </row>
    <row r="18" spans="2:13" ht="20.100000000000001" customHeight="1" x14ac:dyDescent="0.25">
      <c r="B18" s="38"/>
      <c r="C18" s="23"/>
      <c r="D18" s="57"/>
      <c r="E18" s="58" t="s">
        <v>31</v>
      </c>
      <c r="F18" s="59">
        <v>1500</v>
      </c>
      <c r="G18" s="39"/>
      <c r="H18" s="41"/>
      <c r="I18" s="37"/>
    </row>
    <row r="19" spans="2:13" ht="20.100000000000001" customHeight="1" x14ac:dyDescent="0.25">
      <c r="B19" s="38"/>
      <c r="C19" s="23"/>
      <c r="D19" s="57"/>
      <c r="E19" s="58" t="s">
        <v>32</v>
      </c>
      <c r="F19" s="59">
        <v>300</v>
      </c>
      <c r="G19" s="39"/>
      <c r="H19" s="41"/>
      <c r="I19" s="37"/>
      <c r="M19" s="44"/>
    </row>
    <row r="20" spans="2:13" ht="20.100000000000001" customHeight="1" x14ac:dyDescent="0.25">
      <c r="B20" s="38"/>
      <c r="C20" s="23"/>
      <c r="D20" s="57"/>
      <c r="E20" s="58" t="s">
        <v>33</v>
      </c>
      <c r="F20" s="59">
        <v>2000</v>
      </c>
      <c r="G20" s="39"/>
      <c r="H20" s="41"/>
      <c r="I20" s="37"/>
      <c r="M20" s="44"/>
    </row>
    <row r="21" spans="2:13" ht="20.100000000000001" customHeight="1" x14ac:dyDescent="0.25">
      <c r="B21" s="38"/>
      <c r="C21" s="23"/>
      <c r="D21" s="54" t="s">
        <v>34</v>
      </c>
      <c r="E21" s="60"/>
      <c r="F21" s="56">
        <f>SUM(F22:F27)</f>
        <v>5600</v>
      </c>
      <c r="G21" s="39"/>
      <c r="H21" s="41"/>
      <c r="I21" s="37"/>
      <c r="M21" s="44"/>
    </row>
    <row r="22" spans="2:13" ht="20.100000000000001" customHeight="1" x14ac:dyDescent="0.25">
      <c r="B22" s="38"/>
      <c r="C22" s="23"/>
      <c r="D22" s="57"/>
      <c r="E22" s="58" t="s">
        <v>17</v>
      </c>
      <c r="F22" s="59">
        <v>2500</v>
      </c>
      <c r="G22" s="39"/>
      <c r="H22" s="41"/>
      <c r="I22" s="37"/>
      <c r="K22" s="67"/>
      <c r="M22" s="44"/>
    </row>
    <row r="23" spans="2:13" ht="20.100000000000001" customHeight="1" x14ac:dyDescent="0.25">
      <c r="B23" s="38"/>
      <c r="C23" s="23"/>
      <c r="D23" s="57"/>
      <c r="E23" s="58" t="s">
        <v>35</v>
      </c>
      <c r="F23" s="59">
        <v>500</v>
      </c>
      <c r="G23" s="39"/>
      <c r="H23" s="41"/>
      <c r="I23" s="37"/>
      <c r="M23" s="44"/>
    </row>
    <row r="24" spans="2:13" ht="20.100000000000001" customHeight="1" x14ac:dyDescent="0.25">
      <c r="B24" s="38"/>
      <c r="C24" s="23"/>
      <c r="D24" s="57"/>
      <c r="E24" s="58" t="s">
        <v>36</v>
      </c>
      <c r="F24" s="59">
        <v>300</v>
      </c>
      <c r="G24" s="39"/>
      <c r="H24" s="41"/>
      <c r="I24" s="37"/>
      <c r="M24" s="44"/>
    </row>
    <row r="25" spans="2:13" ht="20.100000000000001" customHeight="1" x14ac:dyDescent="0.25">
      <c r="B25" s="38"/>
      <c r="C25" s="23"/>
      <c r="D25" s="57"/>
      <c r="E25" s="58" t="s">
        <v>37</v>
      </c>
      <c r="F25" s="59">
        <v>800</v>
      </c>
      <c r="G25" s="39"/>
      <c r="H25" s="41"/>
      <c r="I25" s="37"/>
      <c r="M25" s="44"/>
    </row>
    <row r="26" spans="2:13" ht="20.100000000000001" customHeight="1" x14ac:dyDescent="0.25">
      <c r="B26" s="38"/>
      <c r="C26" s="23"/>
      <c r="D26" s="57"/>
      <c r="E26" s="58" t="s">
        <v>18</v>
      </c>
      <c r="F26" s="59">
        <v>1000</v>
      </c>
      <c r="G26" s="39"/>
      <c r="H26" s="41"/>
      <c r="I26" s="37"/>
      <c r="M26" s="44"/>
    </row>
    <row r="27" spans="2:13" ht="20.100000000000001" customHeight="1" x14ac:dyDescent="0.25">
      <c r="B27" s="38"/>
      <c r="C27" s="23"/>
      <c r="D27" s="57"/>
      <c r="E27" s="58" t="s">
        <v>38</v>
      </c>
      <c r="F27" s="59">
        <v>500</v>
      </c>
      <c r="G27" s="39"/>
      <c r="H27" s="41"/>
      <c r="I27" s="37"/>
      <c r="M27" s="44"/>
    </row>
    <row r="28" spans="2:13" ht="20.100000000000001" customHeight="1" x14ac:dyDescent="0.25">
      <c r="B28" s="38"/>
      <c r="C28" s="23"/>
      <c r="D28" s="54" t="s">
        <v>39</v>
      </c>
      <c r="E28" s="60"/>
      <c r="F28" s="56">
        <f>SUM(F29:F33)</f>
        <v>6000</v>
      </c>
      <c r="G28" s="39"/>
      <c r="H28" s="41"/>
      <c r="I28" s="37"/>
      <c r="M28" s="44"/>
    </row>
    <row r="29" spans="2:13" ht="20.100000000000001" customHeight="1" x14ac:dyDescent="0.25">
      <c r="B29" s="38"/>
      <c r="C29" s="23"/>
      <c r="D29" s="57"/>
      <c r="E29" s="58" t="s">
        <v>19</v>
      </c>
      <c r="F29" s="59">
        <v>2500</v>
      </c>
      <c r="G29" s="39"/>
      <c r="H29" s="41"/>
      <c r="I29" s="37"/>
      <c r="M29" s="44"/>
    </row>
    <row r="30" spans="2:13" ht="20.100000000000001" customHeight="1" x14ac:dyDescent="0.25">
      <c r="B30" s="38"/>
      <c r="C30" s="23"/>
      <c r="D30" s="57"/>
      <c r="E30" s="58" t="s">
        <v>40</v>
      </c>
      <c r="F30" s="59">
        <v>800</v>
      </c>
      <c r="G30" s="39"/>
      <c r="H30" s="41"/>
      <c r="I30" s="37"/>
      <c r="M30" s="44"/>
    </row>
    <row r="31" spans="2:13" ht="20.100000000000001" customHeight="1" x14ac:dyDescent="0.25">
      <c r="B31" s="38"/>
      <c r="C31" s="23"/>
      <c r="D31" s="57"/>
      <c r="E31" s="58" t="s">
        <v>41</v>
      </c>
      <c r="F31" s="59">
        <v>1000</v>
      </c>
      <c r="G31" s="39"/>
      <c r="H31" s="41"/>
      <c r="I31" s="37"/>
      <c r="M31" s="44"/>
    </row>
    <row r="32" spans="2:13" ht="20.100000000000001" customHeight="1" x14ac:dyDescent="0.25">
      <c r="B32" s="38"/>
      <c r="C32" s="23"/>
      <c r="D32" s="57"/>
      <c r="E32" s="58" t="s">
        <v>20</v>
      </c>
      <c r="F32" s="59">
        <v>1000</v>
      </c>
      <c r="G32" s="39"/>
      <c r="H32" s="41"/>
      <c r="I32" s="37"/>
      <c r="M32" s="44"/>
    </row>
    <row r="33" spans="2:13" ht="20.100000000000001" customHeight="1" x14ac:dyDescent="0.25">
      <c r="B33" s="38"/>
      <c r="C33" s="23"/>
      <c r="D33" s="57"/>
      <c r="E33" s="58" t="s">
        <v>42</v>
      </c>
      <c r="F33" s="59">
        <v>700</v>
      </c>
      <c r="G33" s="39"/>
      <c r="H33" s="41"/>
      <c r="I33" s="37"/>
      <c r="M33" s="44"/>
    </row>
    <row r="34" spans="2:13" ht="20.100000000000001" customHeight="1" x14ac:dyDescent="0.25">
      <c r="B34" s="38"/>
      <c r="C34" s="23"/>
      <c r="D34" s="54" t="s">
        <v>43</v>
      </c>
      <c r="E34" s="60"/>
      <c r="F34" s="56">
        <f>SUM(F35:F40)</f>
        <v>6100</v>
      </c>
      <c r="G34" s="39"/>
      <c r="H34" s="41"/>
      <c r="I34" s="37"/>
      <c r="M34" s="44"/>
    </row>
    <row r="35" spans="2:13" ht="20.100000000000001" customHeight="1" x14ac:dyDescent="0.25">
      <c r="B35" s="38"/>
      <c r="C35" s="23"/>
      <c r="D35" s="61"/>
      <c r="E35" s="62" t="s">
        <v>21</v>
      </c>
      <c r="F35" s="59">
        <v>1000</v>
      </c>
      <c r="G35" s="39"/>
      <c r="H35" s="41"/>
      <c r="I35" s="37"/>
      <c r="M35" s="44"/>
    </row>
    <row r="36" spans="2:13" ht="20.100000000000001" customHeight="1" x14ac:dyDescent="0.25">
      <c r="B36" s="38"/>
      <c r="C36" s="23"/>
      <c r="D36" s="61"/>
      <c r="E36" s="62" t="s">
        <v>44</v>
      </c>
      <c r="F36" s="59">
        <v>300</v>
      </c>
      <c r="G36" s="39"/>
      <c r="H36" s="41"/>
      <c r="I36" s="37"/>
      <c r="M36" s="44"/>
    </row>
    <row r="37" spans="2:13" ht="20.100000000000001" customHeight="1" x14ac:dyDescent="0.25">
      <c r="B37" s="38"/>
      <c r="C37" s="23"/>
      <c r="D37" s="61"/>
      <c r="E37" s="62" t="s">
        <v>22</v>
      </c>
      <c r="F37" s="59">
        <v>1500</v>
      </c>
      <c r="G37" s="39"/>
      <c r="H37" s="41"/>
      <c r="I37" s="37"/>
      <c r="M37" s="44"/>
    </row>
    <row r="38" spans="2:13" ht="20.100000000000001" customHeight="1" x14ac:dyDescent="0.25">
      <c r="B38" s="38"/>
      <c r="C38" s="23"/>
      <c r="D38" s="61"/>
      <c r="E38" s="62" t="s">
        <v>45</v>
      </c>
      <c r="F38" s="59">
        <v>800</v>
      </c>
      <c r="G38" s="39"/>
      <c r="H38" s="41"/>
      <c r="I38" s="37"/>
      <c r="M38" s="44"/>
    </row>
    <row r="39" spans="2:13" ht="20.100000000000001" customHeight="1" x14ac:dyDescent="0.25">
      <c r="B39" s="38"/>
      <c r="C39" s="23"/>
      <c r="D39" s="61"/>
      <c r="E39" s="62" t="s">
        <v>46</v>
      </c>
      <c r="F39" s="59">
        <v>1000</v>
      </c>
      <c r="G39" s="39"/>
      <c r="H39" s="41"/>
      <c r="I39" s="37"/>
      <c r="M39" s="44"/>
    </row>
    <row r="40" spans="2:13" ht="20.100000000000001" customHeight="1" x14ac:dyDescent="0.25">
      <c r="B40" s="38"/>
      <c r="C40" s="23"/>
      <c r="D40" s="61"/>
      <c r="E40" s="62" t="s">
        <v>47</v>
      </c>
      <c r="F40" s="59">
        <v>1500</v>
      </c>
      <c r="G40" s="39"/>
      <c r="H40" s="41"/>
      <c r="I40" s="37"/>
      <c r="M40" s="44"/>
    </row>
    <row r="41" spans="2:13" ht="20.100000000000001" customHeight="1" x14ac:dyDescent="0.25">
      <c r="B41" s="45"/>
      <c r="C41" s="65"/>
      <c r="D41" s="65"/>
      <c r="E41" s="66"/>
      <c r="F41" s="66"/>
      <c r="G41" s="66"/>
      <c r="H41" s="46"/>
      <c r="I41" s="37"/>
      <c r="M41" s="44"/>
    </row>
  </sheetData>
  <conditionalFormatting sqref="C7:D7">
    <cfRule type="expression" dxfId="2" priority="1">
      <formula>COUNTIF(B$7:B7,C7)=1</formula>
    </cfRule>
  </conditionalFormatting>
  <conditionalFormatting sqref="C8:D36 C38:D41">
    <cfRule type="expression" dxfId="1" priority="2">
      <formula>COUNTIF(C$7:C7,C8)=1</formula>
    </cfRule>
  </conditionalFormatting>
  <conditionalFormatting sqref="C37:D37">
    <cfRule type="expression" dxfId="0" priority="8">
      <formula>COUNTIF(C$7:C21,C37)=1</formula>
    </cfRule>
  </conditionalFormatting>
  <printOptions horizontalCentered="1" verticalCentered="1"/>
  <pageMargins left="0.31496062992125984" right="0.31496062992125984" top="0.31496062992125984" bottom="0.31496062992125984" header="0.31496062992125984" footer="0.31496062992125984"/>
  <pageSetup paperSize="9" scale="73"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2023-06-15T12:42:56Z</cp:lastPrinted>
  <dcterms:created xsi:type="dcterms:W3CDTF">2023-06-05T07:37:32Z</dcterms:created>
  <dcterms:modified xsi:type="dcterms:W3CDTF">2023-07-06T12:18:34Z</dcterms:modified>
</cp:coreProperties>
</file>